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<sst xmlns="http://schemas.openxmlformats.org/spreadsheetml/2006/main" count="255" uniqueCount="144">
  <si>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</si>
  <si>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</si>
  <si>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</si>
  <si>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</si>
  <si>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</si>
  <si>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</si>
  <si>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</si>
  <si>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</si>
  <si>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</si>
  <si>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</si>
  <si>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</si>
  <si>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</si>
  <si>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</si>
  <si>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</si>
  <si>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</si>
  <si>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</si>
  <si>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</si>
  <si>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</si>
  <si>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</si>
  <si>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</si>
  <si>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</si>
  <si>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</si>
  <si>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</si>
  <si>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</si>
  <si>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</si>
  <si>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</si>
  <si>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</si>
  <si>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</si>
  <si>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</si>
  <si>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</si>
  <si>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</si>
  <si>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</si>
  <si>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</si>
  <si>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</si>
  <si>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</si>
  <si>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</si>
  <si>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</si>
  <si>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</si>
  <si>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</si>
  <si>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</si>
  <si>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</si>
  <si>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</si>
  <si>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</si>
  <si>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</si>
  <si>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</si>
  <si>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</si>
  <si>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</si>
  <si>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</si>
  <si>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</si>
  <si>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</si>
  <si>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</si>
  <si>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</si>
  <si>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</si>
  <si>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</si>
  <si>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</si>
  <si>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</si>
  <si>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</si>
  <si>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</si>
  <si>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</si>
  <si>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</si>
  <si>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</si>
  <si>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</si>
  <si>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</si>
  <si>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</si>
  <si>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</si>
  <si>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</si>
  <si>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</si>
  <si>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</si>
  <si>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</si>
  <si>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</si>
  <si>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</si>
  <si>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</si>
  <si>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</si>
  <si>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</si>
  <si>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</si>
  <si>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</si>
  <si>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</si>
  <si>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</si>
  <si>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</si>
  <si>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</si>
  <si>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</si>
  <si>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</si>
  <si>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</si>
  <si>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</si>
  <si>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</si>
  <si>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</si>
  <si>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</si>
  <si>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</si>
  <si>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</si>
  <si>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</si>
  <si>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</si>
  <si>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</si>
  <si>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</si>
  <si>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</si>
  <si>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</si>
  <si>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</si>
  <si>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</si>
  <si>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</si>
  <si>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</si>
  <si>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</si>
  <si>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</si>
  <si>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</si>
  <si>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</si>
  <si>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</si>
  <si>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</si>
  <si>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</si>
  <si>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</si>
  <si>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</si>
  <si>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</si>
  <si>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</si>
  <si>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</si>
  <si>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</si>
  <si>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</si>
  <si>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</si>
  <si>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</si>
  <si>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</si>
  <si>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</si>
  <si>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</si>
  <si>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</si>
  <si>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</si>
  <si>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</si>
  <si>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</si>
  <si>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</si>
  <si>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</si>
  <si>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</si>
  <si>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</si>
  <si>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</si>
  <si>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</si>
  <si>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</si>
  <si>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</si>
  <si>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</si>
  <si>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</si>
  <si>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</si>
  <si>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</si>
  <si>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</si>
  <si>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</si>
  <si>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</si>
  <si>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</si>
  <si>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</si>
  <si>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</si>
  <si>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</si>
  <si>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One Central Hotel</t>
  </si>
  <si>
    <t>zoom</t>
  </si>
  <si>
    <t>1-15-21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</si>
</sst>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6" zoomScale="150" zoomScaleNormal="150" zoomScaleSheetLayoutView="100" workbookViewId="0">
      <selection activeCell="P15" sqref="P15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44216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139</v>
      </c>
      <c r="B6" s="200"/>
      <c r="C6" s="201"/>
      <c r="D6" s="201"/>
      <c r="E6" s="201"/>
      <c r="F6" s="201"/>
      <c r="G6" s="201"/>
      <c r="H6" s="27" t="s">
        <v>136</v>
      </c>
      <c r="I6" s="202" t="s">
        <v>137</v>
      </c>
      <c r="J6" s="202"/>
      <c r="K6" s="202"/>
      <c r="L6" s="202"/>
      <c r="M6" s="202"/>
      <c r="N6" s="202" t="s">
        <v>138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43871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 t="s">
        <v>143</v>
      </c>
      <c r="C11" s="152"/>
      <c r="D11" s="159">
        <v>5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142</v>
      </c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>
        <v>44204</v>
      </c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>
        <v>10</v>
      </c>
      <c r="K18" s="80"/>
      <c r="L18" s="92"/>
      <c r="M18" s="196"/>
      <c r="N18" s="67"/>
      <c r="O18" s="68"/>
      <c r="P18" s="44" t="s">
        <v>141</v>
      </c>
    </row>
    <row r="19" spans="1:16" s="35" customFormat="1" ht="12" customHeight="1" thickTop="1" thickBot="1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/>
      <c r="M19" s="80"/>
      <c r="N19" s="81"/>
      <c r="O19" s="82"/>
      <c r="P19" s="44"/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>
        <v>44205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2</v>
      </c>
      <c r="O27" s="102"/>
      <c r="P27" s="45" t="s">
        <v>142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>
        <v>2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2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A3"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Cebu Guadalupe</v>
      </c>
      <c r="B3" s="256"/>
      <c r="C3" s="256"/>
      <c r="D3" s="256"/>
      <c r="E3" s="256"/>
      <c r="F3" s="256" t="str">
        <f>'Summary of Activities'!I6</f>
        <v>Ronald Diola</v>
      </c>
      <c r="G3" s="256"/>
      <c r="H3" s="256"/>
      <c r="I3" s="256"/>
      <c r="J3" s="256"/>
      <c r="K3" s="256"/>
      <c r="L3" s="256" t="str">
        <f>'Summary of Activities'!N6</f>
        <v>Carole Diola</v>
      </c>
      <c r="M3" s="256"/>
      <c r="N3" s="256"/>
      <c r="O3" s="256"/>
      <c r="P3" s="256"/>
      <c r="Q3" s="256"/>
      <c r="R3" s="256" t="str">
        <f>'Summary of Activities'!H6</f>
        <v>1-D</v>
      </c>
      <c r="S3" s="256"/>
      <c r="T3" s="297">
        <f>'Summary of Activities'!K2</f>
        <v>44216</v>
      </c>
      <c r="U3" s="297"/>
      <c r="V3" s="297"/>
      <c r="W3" s="297"/>
      <c r="X3" s="298">
        <f>'Summary of Activities'!O8</f>
        <v>43871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140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 t="s">
        <v>140</v>
      </c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0</v>
      </c>
      <c r="G55" s="237"/>
      <c r="H55" s="236">
        <f>SUM(H47:I53)</f>
        <v>0</v>
      </c>
      <c r="I55" s="237"/>
      <c r="J55" s="233">
        <f>SUM(J47:L53)</f>
        <v>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2021-02-10T08:05:20Z</dcterms:modified>
</cp:coreProperties>
</file>